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98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G8" i="1"/>
  <c r="F8"/>
  <c r="D8"/>
  <c r="G7"/>
  <c r="F7"/>
  <c r="D7"/>
  <c r="G6"/>
  <c r="F6"/>
  <c r="D6"/>
  <c r="G5"/>
  <c r="F5"/>
  <c r="D5"/>
  <c r="G4"/>
  <c r="F4"/>
  <c r="D4"/>
  <c r="I7" l="1"/>
  <c r="I8"/>
  <c r="I6"/>
  <c r="I4"/>
  <c r="I5"/>
</calcChain>
</file>

<file path=xl/sharedStrings.xml><?xml version="1.0" encoding="utf-8"?>
<sst xmlns="http://schemas.openxmlformats.org/spreadsheetml/2006/main" count="18" uniqueCount="14">
  <si>
    <t>准考证号</t>
  </si>
  <si>
    <t>笔试成绩</t>
  </si>
  <si>
    <t>比例分数</t>
  </si>
  <si>
    <t>面试成绩</t>
  </si>
  <si>
    <t>适岗评价</t>
  </si>
  <si>
    <t>折算分数</t>
  </si>
  <si>
    <t>总分</t>
  </si>
  <si>
    <t>否</t>
  </si>
  <si>
    <t>是</t>
  </si>
  <si>
    <t>序号</t>
    <phoneticPr fontId="3" type="noConversion"/>
  </si>
  <si>
    <t>附件：</t>
    <phoneticPr fontId="3" type="noConversion"/>
  </si>
  <si>
    <t>市政协委员服务中心公开选调总成绩和进入体检人员名单</t>
    <phoneticPr fontId="3" type="noConversion"/>
  </si>
  <si>
    <t>是否进入体检</t>
    <phoneticPr fontId="3" type="noConversion"/>
  </si>
  <si>
    <t>排名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</si>
</sst>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E17" sqref="E17"/>
    </sheetView>
  </sheetViews>
  <sheetFormatPr defaultColWidth="9" defaultRowHeight="24.95" customHeight="1"/>
  <cols>
    <col min="1" max="1" width="6" style="1" customWidth="1"/>
    <col min="2" max="2" width="14.25" style="1" customWidth="1"/>
    <col min="3" max="3" width="10.5" style="1" customWidth="1"/>
    <col min="4" max="5" width="10.625" style="1" customWidth="1"/>
    <col min="6" max="6" width="11.375" style="1" customWidth="1"/>
    <col min="7" max="8" width="12.25" style="1" customWidth="1"/>
    <col min="9" max="9" width="10.25" style="1" customWidth="1"/>
    <col min="10" max="10" width="7.875" style="1" customWidth="1"/>
    <col min="11" max="11" width="17" style="1" customWidth="1"/>
    <col min="12" max="16384" width="9" style="1"/>
  </cols>
  <sheetData>
    <row r="1" spans="1:11" ht="24.95" customHeight="1">
      <c r="A1" s="1" t="s">
        <v>10</v>
      </c>
    </row>
    <row r="2" spans="1:11" ht="48.95" customHeight="1">
      <c r="A2" s="5" t="s">
        <v>11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4.95" customHeight="1">
      <c r="A3" s="2" t="s">
        <v>9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2</v>
      </c>
      <c r="G3" s="2" t="s">
        <v>4</v>
      </c>
      <c r="H3" s="2" t="s">
        <v>5</v>
      </c>
      <c r="I3" s="2" t="s">
        <v>6</v>
      </c>
      <c r="J3" s="2" t="s">
        <v>13</v>
      </c>
      <c r="K3" s="2" t="s">
        <v>12</v>
      </c>
    </row>
    <row r="4" spans="1:11" ht="24.95" customHeight="1">
      <c r="A4" s="3">
        <v>1</v>
      </c>
      <c r="B4" s="2">
        <v>2022121101</v>
      </c>
      <c r="C4" s="2">
        <v>84</v>
      </c>
      <c r="D4" s="4">
        <f t="shared" ref="D4:D7" si="0">C4*0.4</f>
        <v>33.6</v>
      </c>
      <c r="E4" s="4">
        <v>77</v>
      </c>
      <c r="F4" s="4">
        <f t="shared" ref="F4:F7" si="1">E4*0.4</f>
        <v>30.8</v>
      </c>
      <c r="G4" s="4">
        <f t="shared" ref="G4:G7" si="2">H4*5</f>
        <v>100</v>
      </c>
      <c r="H4" s="4">
        <v>20</v>
      </c>
      <c r="I4" s="4">
        <f t="shared" ref="I4:I7" si="3">D4+F4+H4</f>
        <v>84.4</v>
      </c>
      <c r="J4" s="6">
        <v>1</v>
      </c>
      <c r="K4" s="2" t="s">
        <v>8</v>
      </c>
    </row>
    <row r="5" spans="1:11" ht="24.95" customHeight="1">
      <c r="A5" s="3">
        <v>2</v>
      </c>
      <c r="B5" s="2">
        <v>2022121110</v>
      </c>
      <c r="C5" s="2">
        <v>83</v>
      </c>
      <c r="D5" s="4">
        <f t="shared" si="0"/>
        <v>33.200000000000003</v>
      </c>
      <c r="E5" s="4">
        <v>78.2</v>
      </c>
      <c r="F5" s="4">
        <f t="shared" si="1"/>
        <v>31.28</v>
      </c>
      <c r="G5" s="4">
        <f t="shared" si="2"/>
        <v>72.400000000000006</v>
      </c>
      <c r="H5" s="4">
        <v>14.48</v>
      </c>
      <c r="I5" s="4">
        <f t="shared" si="3"/>
        <v>78.960000000000008</v>
      </c>
      <c r="J5" s="6">
        <v>2</v>
      </c>
      <c r="K5" s="2" t="s">
        <v>7</v>
      </c>
    </row>
    <row r="6" spans="1:11" ht="24.95" customHeight="1">
      <c r="A6" s="3">
        <v>3</v>
      </c>
      <c r="B6" s="2">
        <v>2022121107</v>
      </c>
      <c r="C6" s="2">
        <v>82</v>
      </c>
      <c r="D6" s="4">
        <f t="shared" si="0"/>
        <v>32.800000000000004</v>
      </c>
      <c r="E6" s="4">
        <v>79</v>
      </c>
      <c r="F6" s="4">
        <f t="shared" si="1"/>
        <v>31.6</v>
      </c>
      <c r="G6" s="4">
        <f t="shared" si="2"/>
        <v>51.7</v>
      </c>
      <c r="H6" s="4">
        <v>10.34</v>
      </c>
      <c r="I6" s="4">
        <f t="shared" si="3"/>
        <v>74.740000000000009</v>
      </c>
      <c r="J6" s="6">
        <v>3</v>
      </c>
      <c r="K6" s="2" t="s">
        <v>7</v>
      </c>
    </row>
    <row r="7" spans="1:11" ht="24.95" customHeight="1">
      <c r="A7" s="3">
        <v>4</v>
      </c>
      <c r="B7" s="2">
        <v>2022121103</v>
      </c>
      <c r="C7" s="2">
        <v>81.5</v>
      </c>
      <c r="D7" s="4">
        <f t="shared" si="0"/>
        <v>32.6</v>
      </c>
      <c r="E7" s="4">
        <v>74.7</v>
      </c>
      <c r="F7" s="4">
        <f t="shared" si="1"/>
        <v>29.880000000000003</v>
      </c>
      <c r="G7" s="4">
        <f t="shared" si="2"/>
        <v>20.7</v>
      </c>
      <c r="H7" s="4">
        <v>4.1399999999999997</v>
      </c>
      <c r="I7" s="4">
        <f t="shared" si="3"/>
        <v>66.62</v>
      </c>
      <c r="J7" s="6">
        <v>4</v>
      </c>
      <c r="K7" s="2" t="s">
        <v>7</v>
      </c>
    </row>
    <row r="8" spans="1:11" ht="24.95" customHeight="1">
      <c r="A8" s="3">
        <v>5</v>
      </c>
      <c r="B8" s="2">
        <v>2022121109</v>
      </c>
      <c r="C8" s="2">
        <v>84</v>
      </c>
      <c r="D8" s="4">
        <f t="shared" ref="D8" si="4">C8*0.4</f>
        <v>33.6</v>
      </c>
      <c r="E8" s="4">
        <v>70.3</v>
      </c>
      <c r="F8" s="4">
        <f t="shared" ref="F8" si="5">E8*0.4</f>
        <v>28.12</v>
      </c>
      <c r="G8" s="4">
        <f t="shared" ref="G8" si="6">H8*5</f>
        <v>10.35</v>
      </c>
      <c r="H8" s="4">
        <v>2.0699999999999998</v>
      </c>
      <c r="I8" s="4">
        <f t="shared" ref="I8" si="7">D8+F8+H8</f>
        <v>63.79</v>
      </c>
      <c r="J8" s="6">
        <v>5</v>
      </c>
      <c r="K8" s="2" t="s">
        <v>7</v>
      </c>
    </row>
  </sheetData>
  <mergeCells count="1">
    <mergeCell ref="A2:K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lastPrinted>2022-12-13T00:47:07Z</cp:lastPrinted>
  <dcterms:created xsi:type="dcterms:W3CDTF">2022-12-12T08:15:44Z</dcterms:created>
  <dcterms:modified xsi:type="dcterms:W3CDTF">2022-12-13T07:53:51Z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D1D18DD9DCCA42A09BD3E9417F341074</vt:lpwstr>
  </property>
  <property fmtid="{D5CDD505-2E9C-101B-9397-08002B2CF9AE}" pid="3" name="KSOProductBuildVer">
    <vt:lpwstr>2052-11.1.0.12358</vt:lpwstr>
  </property>
</Properties>
</file>